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/>
  <mc:AlternateContent xmlns:mc="http://schemas.openxmlformats.org/markup-compatibility/2006">
    <mc:Choice Requires="x15">
      <x15ac:absPath xmlns:x15ac="http://schemas.microsoft.com/office/spreadsheetml/2010/11/ac" url="/Users/owais.nasir/Downloads/"/>
    </mc:Choice>
  </mc:AlternateContent>
  <xr:revisionPtr revIDLastSave="0" documentId="13_ncr:1_{83213920-7E3E-9644-8090-69E64B9627EE}" xr6:coauthVersionLast="47" xr6:coauthVersionMax="47" xr10:uidLastSave="{00000000-0000-0000-0000-000000000000}"/>
  <bookViews>
    <workbookView xWindow="0" yWindow="740" windowWidth="28800" windowHeight="15980" xr2:uid="{D31BA905-721B-1B4E-97FD-96C8D0821026}"/>
  </bookViews>
  <sheets>
    <sheet name="A" sheetId="19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0" i="19" l="1"/>
  <c r="D27" i="19"/>
  <c r="D26" i="19"/>
  <c r="E52" i="19"/>
  <c r="D52" i="19"/>
  <c r="C52" i="19"/>
  <c r="E51" i="19"/>
  <c r="D51" i="19"/>
  <c r="C51" i="19"/>
  <c r="E50" i="19"/>
  <c r="D50" i="19"/>
  <c r="H28" i="19"/>
  <c r="F28" i="19"/>
  <c r="D28" i="19"/>
  <c r="H27" i="19"/>
  <c r="F27" i="19"/>
  <c r="H26" i="19"/>
  <c r="F26" i="19"/>
</calcChain>
</file>

<file path=xl/sharedStrings.xml><?xml version="1.0" encoding="utf-8"?>
<sst xmlns="http://schemas.openxmlformats.org/spreadsheetml/2006/main" count="66" uniqueCount="38">
  <si>
    <t>Coloured columns to be filled with numbers for calculation (Please input '0' in case there is no value)</t>
  </si>
  <si>
    <t>#</t>
  </si>
  <si>
    <t>Estimated number of LEIs to be newly issued each year</t>
  </si>
  <si>
    <t>YEAR</t>
  </si>
  <si>
    <t>Estimated number of LEIs to be issued
Lower Estimate</t>
  </si>
  <si>
    <t>Estimated number of LEIs to be issued
Midpoint Estimate</t>
  </si>
  <si>
    <t>Estimated number of LEIs to be issued
Upper Estimate</t>
  </si>
  <si>
    <t>Please provide your business jusitification (e.g. regulation impact, marketing promotion etc.)</t>
  </si>
  <si>
    <t xml:space="preserve">Estimated number of LEIs to be renewed each year (including transferred-in LEIs):  </t>
  </si>
  <si>
    <t>Estimated number of LEIs to be renewed 
Lower Estimate</t>
  </si>
  <si>
    <t>Estimated Renewal Rate
Lower Estimate (this column is calculated automatically)</t>
  </si>
  <si>
    <t>Estimated number of LEIs to be renewed 
Midpoint Estimate</t>
  </si>
  <si>
    <t>Estimated Renewal Rate
Midpoint Estimate (this column is calculated automatically)</t>
  </si>
  <si>
    <t>Estimated number of LEIs to be renewed 
Upper Estimate</t>
  </si>
  <si>
    <t>Estimated Renewal Rate
Upper Estimate (this column is calculated automatically)</t>
  </si>
  <si>
    <t>Estimated LEI transfer in- and out-bound each year</t>
  </si>
  <si>
    <t>Estimated LEI Transfers to Your Organization (inbound)</t>
  </si>
  <si>
    <t>Estimated LEI Transfers from Your Organization (outbound)</t>
  </si>
  <si>
    <t xml:space="preserve">Vision of LEI Growth Phases </t>
  </si>
  <si>
    <t>Expected Related Regulation Implementation</t>
  </si>
  <si>
    <t>Other Initiatives Impacting LEI Uptake</t>
  </si>
  <si>
    <t>Targeted Industries or Organizations</t>
  </si>
  <si>
    <t>Targeted Jurisdictions</t>
  </si>
  <si>
    <t>This section will calculate automatically based on information provided above for revenue generating LEIs</t>
  </si>
  <si>
    <t>Estimated total number of newly issued and renewed LEIs to be managed by the LOU Upper Estimate</t>
  </si>
  <si>
    <t>Estimated total number of newly issued and renewed LEIs to be managed by the LOU Midpoint Estimate</t>
  </si>
  <si>
    <t>Estimated total number of newly issued and renewed LEIs to be managed by  the LOU Lower Estimate</t>
  </si>
  <si>
    <t>Applicant Organization Legal Name:</t>
  </si>
  <si>
    <t xml:space="preserve">Scope: </t>
  </si>
  <si>
    <t>Description:</t>
  </si>
  <si>
    <r>
      <rPr>
        <b/>
        <sz val="12"/>
        <color rgb="FF000000"/>
        <rFont val="Calibri"/>
        <family val="2"/>
        <scheme val="minor"/>
      </rPr>
      <t>Version Date:</t>
    </r>
    <r>
      <rPr>
        <sz val="12"/>
        <color rgb="FF000000"/>
        <rFont val="Calibri"/>
        <family val="2"/>
        <scheme val="minor"/>
      </rPr>
      <t xml:space="preserve"> </t>
    </r>
  </si>
  <si>
    <t xml:space="preserve">LEI Issuance and Renewal - Outlook </t>
  </si>
  <si>
    <t>20XX-MM-DD</t>
  </si>
  <si>
    <t>Requirement document No.6 per the LOU Accreditation Plan Checklist</t>
  </si>
  <si>
    <t>Please provide the LEI activity (New LEI Issuance and Renewal) outlook for your first three years of operations.</t>
  </si>
  <si>
    <t>Total Number of Active LEIs managed by LOU as of end of 2025:
(uploaded LEIs with RegistrationStatus other than 'retired', 'annulled','duplicate' and 'merged' )</t>
  </si>
  <si>
    <t>please put '0' in C12 in case there are no LEIs issued by your organization as of end 2025</t>
  </si>
  <si>
    <t>Time of the Phases (eg. 2026 - 2028)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</si>
</sst>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7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8"/>
      <color rgb="FF000000"/>
      <name val="Calibri Light"/>
      <family val="2"/>
      <scheme val="major"/>
    </font>
    <font>
      <b/>
      <sz val="15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2"/>
      <color rgb="FFFF0000"/>
      <name val="Calibri (Body)"/>
    </font>
    <font>
      <sz val="12"/>
      <color rgb="FF000000"/>
      <name val="Calibri (Body)"/>
    </font>
    <font>
      <sz val="12"/>
      <color theme="1"/>
      <name val="Calibri (Body)"/>
    </font>
  </fonts>
  <fills count="3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3336"/>
        <bgColor indexed="64"/>
      </patternFill>
    </fill>
    <fill>
      <patternFill patternType="solid">
        <fgColor rgb="FFFFCC99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6337778862885"/>
        <bgColor indexed="65"/>
      </patternFill>
    </fill>
    <fill>
      <patternFill patternType="solid">
        <fgColor theme="0" tint="-4.9989318521683403E-2"/>
        <bgColor indexed="65"/>
      </patternFill>
    </fill>
    <fill>
      <patternFill patternType="solid">
        <fgColor theme="2"/>
      </patternFill>
    </fill>
    <fill>
      <patternFill patternType="solid">
        <fgColor theme="4" tint="0.599963377788628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39">
    <xf numFmtId="0" fontId="0" fillId="0" borderId="0"/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2" fillId="27" borderId="0" applyNumberFormat="0" applyBorder="0" applyProtection="0">
      <alignment vertical="center"/>
    </xf>
    <xf numFmtId="0" fontId="2" fillId="25" borderId="0" applyNumberFormat="0" applyBorder="0" applyProtection="0">
      <alignment vertical="center"/>
    </xf>
    <xf numFmtId="0" fontId="2" fillId="28" borderId="0" applyNumberFormat="0" applyBorder="0" applyProtection="0">
      <alignment vertical="center"/>
    </xf>
    <xf numFmtId="0" fontId="2" fillId="4" borderId="6" applyNumberFormat="0" applyProtection="0">
      <alignment vertical="center"/>
    </xf>
    <xf numFmtId="0" fontId="6" fillId="26" borderId="6" applyNumberFormat="0" applyAlignment="0" applyProtection="0"/>
    <xf numFmtId="0" fontId="2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5" fillId="10" borderId="8" applyNumberFormat="0" applyFont="0" applyProtection="0">
      <alignment vertical="center"/>
    </xf>
    <xf numFmtId="0" fontId="6" fillId="0" borderId="9" applyNumberFormat="0" applyFill="0" applyAlignment="0" applyProtection="0"/>
    <xf numFmtId="0" fontId="2" fillId="5" borderId="1" applyNumberFormat="0" applyProtection="0">
      <alignment vertical="center"/>
    </xf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4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3" fillId="3" borderId="2">
      <alignment horizontal="left" vertical="center" wrapText="1"/>
    </xf>
    <xf numFmtId="0" fontId="2" fillId="0" borderId="1">
      <alignment vertical="center"/>
    </xf>
    <xf numFmtId="0" fontId="2" fillId="27" borderId="1">
      <alignment horizontal="left" vertical="center"/>
    </xf>
    <xf numFmtId="0" fontId="1" fillId="0" borderId="0"/>
  </cellStyleXfs>
  <cellXfs count="39">
    <xf numFmtId="0" fontId="0" fillId="0" borderId="0" xfId="0"/>
    <xf numFmtId="0" fontId="0" fillId="3" borderId="0" xfId="0" applyFill="1"/>
    <xf numFmtId="0" fontId="0" fillId="2" borderId="0" xfId="0" applyFill="1" applyAlignment="1">
      <alignment horizontal="left" vertical="center" indent="2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9" fontId="15" fillId="30" borderId="1" xfId="38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30" borderId="16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29" borderId="1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3" fillId="3" borderId="2" xfId="35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30" borderId="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2" fillId="27" borderId="1" xfId="37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/>
    </xf>
    <xf numFmtId="3" fontId="2" fillId="13" borderId="2" xfId="23" applyNumberFormat="1" applyBorder="1" applyAlignment="1">
      <alignment horizontal="center" vertical="center"/>
    </xf>
    <xf numFmtId="3" fontId="2" fillId="13" borderId="1" xfId="23" applyNumberFormat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9" fillId="13" borderId="1" xfId="1" applyNumberFormat="1" applyFill="1" applyBorder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0" fontId="0" fillId="0" borderId="0" xfId="0"/>
  </cellXfs>
  <cellStyles count="39">
    <cellStyle name="20% - Accent1" xfId="16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7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" xfId="18" builtinId="32" customBuiltin="1"/>
    <cellStyle name="60% - Accent2" xfId="22" builtinId="36" customBuiltin="1"/>
    <cellStyle name="60% - Accent3" xfId="25" builtinId="40" customBuiltin="1"/>
    <cellStyle name="60% - Accent4" xfId="28" builtinId="44" customBuiltin="1"/>
    <cellStyle name="60% - Accent5" xfId="31" builtinId="48" customBuiltin="1"/>
    <cellStyle name="60% - Accent6" xfId="34" builtinId="52" customBuiltin="1"/>
    <cellStyle name="Accent1" xfId="15" builtinId="29" customBuiltin="1"/>
    <cellStyle name="Accent2" xfId="19" builtinId="33" customBuiltin="1"/>
    <cellStyle name="Bad" xfId="7" builtinId="27" customBuiltin="1"/>
    <cellStyle name="Calculation" xfId="10" builtinId="22" customBuiltin="1"/>
    <cellStyle name="Good" xfId="6" builtinId="26" customBuiltin="1"/>
    <cellStyle name="Header Line" xfId="35" xr:uid="{12431F34-92BF-4A44-BEBF-5BE28DA5D13C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1" builtinId="24" customBuiltin="1"/>
    <cellStyle name="Neutral" xfId="8" builtinId="28" customBuiltin="1"/>
    <cellStyle name="Normal" xfId="0" builtinId="0" customBuiltin="1"/>
    <cellStyle name="Normal 3" xfId="38" xr:uid="{FF6C4A61-09BF-C448-A639-6706F438584D}"/>
    <cellStyle name="Normal Border" xfId="36" xr:uid="{5F7D206A-FA1E-C04B-A44D-7ECBFF681F34}"/>
    <cellStyle name="Note" xfId="13" builtinId="10" customBuiltin="1"/>
    <cellStyle name="Teal" xfId="37" xr:uid="{62744A6C-3670-1C40-A424-C1060AB93625}"/>
    <cellStyle name="Title" xfId="1" builtinId="15" customBuiltin="1"/>
    <cellStyle name="Total" xfId="14" builtinId="25" customBuiltin="1"/>
    <cellStyle name="Warning Text" xfId="12" builtinId="11" customBuiltin="1"/>
  </cellStyles>
  <dxfs count="0"/>
  <tableStyles count="0" defaultTableStyle="TableStyleMedium2" defaultPivotStyle="PivotStyleLight16"/>
  <colors>
    <mruColors>
      <color rgb="FF000000"/>
      <color rgb="FF003336"/>
      <color rgb="FF51DAC5"/>
      <color rgb="FFFFA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165100</xdr:rowOff>
    </xdr:from>
    <xdr:to>
      <xdr:col>0</xdr:col>
      <xdr:colOff>908946</xdr:colOff>
      <xdr:row>0</xdr:row>
      <xdr:rowOff>772897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378246D-8FC7-4E43-BBF2-484BBFF7C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165100"/>
          <a:ext cx="604146" cy="6077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ina.sterker/Spaces/Projects/2021-04_New%20GLEIF%20Logo/Logo%20Exchange%20Catalogue/2021-10-07-Logo-Exchange-Catalogue_C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ustmarks"/>
      <sheetName val="Templates for all employees"/>
      <sheetName val="COMMS"/>
      <sheetName val="DQ"/>
      <sheetName val="IT "/>
      <sheetName val="SM"/>
      <sheetName val="BOPS"/>
      <sheetName val="FINANCE  and BA"/>
      <sheetName val="LEGAL and HR"/>
      <sheetName val="US OFFICE"/>
      <sheetName val="FFM OFFICE MANAGEMENT"/>
      <sheetName val="Formula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GLIEF XLS">
      <a:dk1>
        <a:srgbClr val="000000"/>
      </a:dk1>
      <a:lt1>
        <a:srgbClr val="FFFFFF"/>
      </a:lt1>
      <a:dk2>
        <a:srgbClr val="003336"/>
      </a:dk2>
      <a:lt2>
        <a:srgbClr val="51DAC5"/>
      </a:lt2>
      <a:accent1>
        <a:srgbClr val="FFA300"/>
      </a:accent1>
      <a:accent2>
        <a:srgbClr val="DC1A45"/>
      </a:accent2>
      <a:accent3>
        <a:srgbClr val="28999C"/>
      </a:accent3>
      <a:accent4>
        <a:srgbClr val="19A5FF"/>
      </a:accent4>
      <a:accent5>
        <a:srgbClr val="FF6845"/>
      </a:accent5>
      <a:accent6>
        <a:srgbClr val="7764B1"/>
      </a:accent6>
      <a:hlink>
        <a:srgbClr val="19A5FF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BE739-DB89-4240-8C4D-42C0AEB58C5A}">
  <dimension ref="A1:U52"/>
  <sheetViews>
    <sheetView tabSelected="1" zoomScale="78" zoomScaleNormal="78" workbookViewId="0">
      <selection activeCell="B60" sqref="B60"/>
    </sheetView>
  </sheetViews>
  <sheetFormatPr baseColWidth="10" defaultRowHeight="16" x14ac:dyDescent="0.2"/>
  <cols>
    <col min="1" max="1" width="28.83203125" customWidth="1"/>
    <col min="2" max="2" width="81.1640625" customWidth="1"/>
    <col min="3" max="3" width="115.1640625" customWidth="1"/>
    <col min="4" max="4" width="57.5" bestFit="1" customWidth="1"/>
    <col min="5" max="5" width="48.6640625" bestFit="1" customWidth="1"/>
    <col min="6" max="6" width="46.1640625" bestFit="1" customWidth="1"/>
    <col min="7" max="7" width="28.1640625" bestFit="1" customWidth="1"/>
    <col min="8" max="8" width="42.33203125" customWidth="1"/>
    <col min="9" max="9" width="25.1640625" bestFit="1" customWidth="1"/>
  </cols>
  <sheetData>
    <row r="1" spans="1:21" ht="73" customHeight="1" x14ac:dyDescent="0.2">
      <c r="A1" s="1"/>
      <c r="B1" s="37" t="s">
        <v>31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21" s="32" customFormat="1" ht="15" customHeight="1" x14ac:dyDescent="0.2">
      <c r="A2" s="34" t="s">
        <v>27</v>
      </c>
    </row>
    <row r="3" spans="1:21" s="33" customFormat="1" ht="30" customHeight="1" x14ac:dyDescent="0.2">
      <c r="A3" s="34" t="s">
        <v>28</v>
      </c>
      <c r="B3" s="33" t="s">
        <v>33</v>
      </c>
    </row>
    <row r="4" spans="1:21" s="33" customFormat="1" ht="30" customHeight="1" x14ac:dyDescent="0.2">
      <c r="A4" s="34" t="s">
        <v>29</v>
      </c>
      <c r="B4" s="33" t="s">
        <v>34</v>
      </c>
    </row>
    <row r="5" spans="1:21" s="33" customFormat="1" ht="30" customHeight="1" x14ac:dyDescent="0.2">
      <c r="A5" s="35" t="s">
        <v>30</v>
      </c>
      <c r="B5" s="33" t="s">
        <v>32</v>
      </c>
    </row>
    <row r="6" spans="1:21" s="2" customFormat="1" ht="17" customHeight="1" x14ac:dyDescent="0.2"/>
    <row r="7" spans="1:21" ht="40" customHeight="1" x14ac:dyDescent="0.2">
      <c r="A7" s="18"/>
      <c r="B7" s="18"/>
      <c r="C7" s="18"/>
      <c r="D7" s="18"/>
      <c r="E7" s="18"/>
      <c r="F7" s="18"/>
      <c r="G7" s="18"/>
      <c r="H7" s="18"/>
    </row>
    <row r="8" spans="1:21" x14ac:dyDescent="0.2">
      <c r="A8" s="18"/>
      <c r="B8" s="19" t="s">
        <v>0</v>
      </c>
      <c r="C8" s="19"/>
      <c r="D8" s="19"/>
      <c r="E8" s="19"/>
      <c r="F8" s="19"/>
      <c r="G8" s="20"/>
      <c r="H8" s="20"/>
    </row>
    <row r="9" spans="1:21" x14ac:dyDescent="0.2">
      <c r="A9" s="18"/>
      <c r="B9" s="19"/>
      <c r="C9" s="19"/>
      <c r="D9" s="19"/>
      <c r="E9" s="19"/>
      <c r="F9" s="19"/>
      <c r="G9" s="20"/>
      <c r="H9" s="20"/>
    </row>
    <row r="10" spans="1:21" x14ac:dyDescent="0.2">
      <c r="A10" s="18"/>
      <c r="B10" s="19"/>
      <c r="C10" s="19"/>
      <c r="D10" s="19"/>
      <c r="E10" s="19"/>
      <c r="F10" s="19"/>
      <c r="G10" s="20"/>
      <c r="H10" s="20"/>
    </row>
    <row r="11" spans="1:21" ht="60" customHeight="1" x14ac:dyDescent="0.2">
      <c r="A11" s="18"/>
      <c r="B11" s="13" t="s">
        <v>35</v>
      </c>
      <c r="C11" s="36" t="s">
        <v>1</v>
      </c>
      <c r="D11" s="21"/>
      <c r="E11" s="21"/>
      <c r="F11" s="18"/>
      <c r="G11" s="20"/>
      <c r="H11" s="20"/>
    </row>
    <row r="12" spans="1:21" x14ac:dyDescent="0.2">
      <c r="A12" s="18"/>
      <c r="B12" t="s">
        <v>36</v>
      </c>
      <c r="C12" s="21"/>
      <c r="D12" s="21"/>
      <c r="E12" s="21"/>
      <c r="F12" s="18"/>
      <c r="G12" s="20"/>
      <c r="H12" s="20"/>
    </row>
    <row r="13" spans="1:21" x14ac:dyDescent="0.2">
      <c r="A13" s="18"/>
      <c r="B13" s="21"/>
      <c r="C13" s="21"/>
      <c r="D13" s="21"/>
      <c r="E13" s="21"/>
      <c r="F13" s="18"/>
      <c r="G13" s="20"/>
      <c r="H13" s="20"/>
    </row>
    <row r="14" spans="1:21" x14ac:dyDescent="0.2">
      <c r="A14" s="18"/>
      <c r="B14" s="21"/>
      <c r="C14" s="21"/>
      <c r="D14" s="21"/>
      <c r="E14" s="21"/>
      <c r="F14" s="18"/>
      <c r="G14" s="20"/>
      <c r="H14" s="20"/>
    </row>
    <row r="15" spans="1:21" ht="34" customHeight="1" x14ac:dyDescent="0.2">
      <c r="A15" s="18"/>
      <c r="B15" s="23" t="s">
        <v>2</v>
      </c>
      <c r="C15" s="22"/>
      <c r="D15" s="22"/>
      <c r="E15" s="22"/>
      <c r="F15" s="18"/>
      <c r="G15" s="20"/>
      <c r="H15" s="20"/>
    </row>
    <row r="16" spans="1:21" ht="60" customHeight="1" x14ac:dyDescent="0.2">
      <c r="A16" s="18"/>
      <c r="B16" s="23" t="s">
        <v>3</v>
      </c>
      <c r="C16" s="23" t="s">
        <v>4</v>
      </c>
      <c r="D16" s="23" t="s">
        <v>5</v>
      </c>
      <c r="E16" s="23" t="s">
        <v>6</v>
      </c>
      <c r="F16" s="18"/>
      <c r="G16" s="24"/>
      <c r="H16" s="24"/>
    </row>
    <row r="17" spans="1:8" ht="30" customHeight="1" x14ac:dyDescent="0.2">
      <c r="A17" s="18"/>
      <c r="B17" s="3">
        <v>2026</v>
      </c>
      <c r="C17" s="30" t="s">
        <v>1</v>
      </c>
      <c r="D17" s="30" t="s">
        <v>1</v>
      </c>
      <c r="E17" s="30" t="s">
        <v>1</v>
      </c>
      <c r="F17" s="18"/>
      <c r="G17" s="24"/>
      <c r="H17" s="24"/>
    </row>
    <row r="18" spans="1:8" ht="30" customHeight="1" x14ac:dyDescent="0.2">
      <c r="A18" s="18"/>
      <c r="B18" s="3">
        <v>2027</v>
      </c>
      <c r="C18" s="30" t="s">
        <v>1</v>
      </c>
      <c r="D18" s="30" t="s">
        <v>1</v>
      </c>
      <c r="E18" s="30" t="s">
        <v>1</v>
      </c>
      <c r="F18" s="18"/>
      <c r="G18" s="24"/>
      <c r="H18" s="24"/>
    </row>
    <row r="19" spans="1:8" ht="30" customHeight="1" x14ac:dyDescent="0.2">
      <c r="A19" s="18"/>
      <c r="B19" s="3">
        <v>2028</v>
      </c>
      <c r="C19" s="30" t="s">
        <v>1</v>
      </c>
      <c r="D19" s="30" t="s">
        <v>1</v>
      </c>
      <c r="E19" s="30" t="s">
        <v>1</v>
      </c>
      <c r="F19" s="18"/>
      <c r="G19" s="24"/>
      <c r="H19" s="24"/>
    </row>
    <row r="20" spans="1:8" ht="30" customHeight="1" x14ac:dyDescent="0.2">
      <c r="A20" s="18"/>
      <c r="B20" s="12" t="s">
        <v>7</v>
      </c>
      <c r="C20" s="25"/>
      <c r="D20" s="25"/>
      <c r="E20" s="25"/>
      <c r="F20" s="18"/>
      <c r="G20" s="24"/>
      <c r="H20" s="24"/>
    </row>
    <row r="21" spans="1:8" x14ac:dyDescent="0.2">
      <c r="A21" s="18"/>
      <c r="B21" s="18"/>
      <c r="C21" s="18"/>
      <c r="D21" s="18"/>
      <c r="E21" s="18"/>
      <c r="F21" s="18"/>
      <c r="G21" s="24"/>
      <c r="H21" s="24"/>
    </row>
    <row r="22" spans="1:8" x14ac:dyDescent="0.2">
      <c r="A22" s="18"/>
      <c r="B22" s="18"/>
      <c r="C22" s="18"/>
      <c r="D22" s="18"/>
      <c r="E22" s="18"/>
      <c r="F22" s="18"/>
      <c r="G22" s="24"/>
      <c r="H22" s="24"/>
    </row>
    <row r="23" spans="1:8" x14ac:dyDescent="0.2">
      <c r="A23" s="18"/>
      <c r="B23" s="18"/>
      <c r="C23" s="18"/>
      <c r="D23" s="18"/>
      <c r="E23" s="18"/>
      <c r="F23" s="18"/>
      <c r="G23" s="24"/>
      <c r="H23" s="24"/>
    </row>
    <row r="24" spans="1:8" ht="34" customHeight="1" x14ac:dyDescent="0.2">
      <c r="A24" s="18"/>
      <c r="B24" s="23" t="s">
        <v>8</v>
      </c>
      <c r="C24" s="22"/>
      <c r="D24" s="18"/>
      <c r="E24" s="18"/>
      <c r="F24" s="18"/>
      <c r="G24" s="20"/>
      <c r="H24" s="20"/>
    </row>
    <row r="25" spans="1:8" ht="60" customHeight="1" x14ac:dyDescent="0.2">
      <c r="A25" s="18"/>
      <c r="B25" s="23" t="s">
        <v>3</v>
      </c>
      <c r="C25" s="23" t="s">
        <v>9</v>
      </c>
      <c r="D25" s="23" t="s">
        <v>10</v>
      </c>
      <c r="E25" s="23" t="s">
        <v>11</v>
      </c>
      <c r="F25" s="23" t="s">
        <v>12</v>
      </c>
      <c r="G25" s="23" t="s">
        <v>13</v>
      </c>
      <c r="H25" s="23" t="s">
        <v>14</v>
      </c>
    </row>
    <row r="26" spans="1:8" ht="30" customHeight="1" x14ac:dyDescent="0.2">
      <c r="A26" s="18"/>
      <c r="B26" s="3">
        <v>2026</v>
      </c>
      <c r="C26" s="31" t="s">
        <v>1</v>
      </c>
      <c r="D26" s="5" t="e">
        <f>C26/C11</f>
        <v>#VALUE!</v>
      </c>
      <c r="E26" s="31" t="s">
        <v>1</v>
      </c>
      <c r="F26" s="5" t="e">
        <f>E26/C11</f>
        <v>#VALUE!</v>
      </c>
      <c r="G26" s="31" t="s">
        <v>1</v>
      </c>
      <c r="H26" s="5" t="e">
        <f>G26/C11</f>
        <v>#VALUE!</v>
      </c>
    </row>
    <row r="27" spans="1:8" ht="30" customHeight="1" x14ac:dyDescent="0.2">
      <c r="A27" s="18"/>
      <c r="B27" s="3">
        <v>2027</v>
      </c>
      <c r="C27" s="31" t="s">
        <v>1</v>
      </c>
      <c r="D27" s="5" t="e">
        <f>C27/(C11+C35-D35+C17)</f>
        <v>#VALUE!</v>
      </c>
      <c r="E27" s="31" t="s">
        <v>1</v>
      </c>
      <c r="F27" s="5" t="e">
        <f>E27/(C11+C35-D35+D17)</f>
        <v>#VALUE!</v>
      </c>
      <c r="G27" s="31" t="s">
        <v>1</v>
      </c>
      <c r="H27" s="5" t="e">
        <f>G27/(C11+C35-D35+E17)</f>
        <v>#VALUE!</v>
      </c>
    </row>
    <row r="28" spans="1:8" ht="30" customHeight="1" x14ac:dyDescent="0.2">
      <c r="A28" s="18"/>
      <c r="B28" s="3">
        <v>2028</v>
      </c>
      <c r="C28" s="31" t="s">
        <v>1</v>
      </c>
      <c r="D28" s="5" t="e">
        <f>C28/(C11+C35-D35+C17+C36-D36+C18)</f>
        <v>#VALUE!</v>
      </c>
      <c r="E28" s="31" t="s">
        <v>1</v>
      </c>
      <c r="F28" s="5" t="e">
        <f>E28/(C11+C35-D35+D17+C36-D36+D18)</f>
        <v>#VALUE!</v>
      </c>
      <c r="G28" s="31" t="s">
        <v>1</v>
      </c>
      <c r="H28" s="5" t="e">
        <f>G28/(C11+C35-D35+E17+C36-D36+E18)</f>
        <v>#VALUE!</v>
      </c>
    </row>
    <row r="29" spans="1:8" ht="30" customHeight="1" x14ac:dyDescent="0.2">
      <c r="A29" s="18"/>
      <c r="B29" s="6" t="s">
        <v>7</v>
      </c>
      <c r="C29" s="14"/>
      <c r="D29" s="15"/>
      <c r="E29" s="16"/>
      <c r="F29" s="17"/>
      <c r="G29" s="14"/>
      <c r="H29" s="15"/>
    </row>
    <row r="30" spans="1:8" x14ac:dyDescent="0.2">
      <c r="A30" s="18"/>
      <c r="B30" s="18"/>
      <c r="C30" s="18"/>
      <c r="D30" s="18"/>
      <c r="E30" s="26"/>
      <c r="F30" s="26"/>
      <c r="G30" s="24"/>
      <c r="H30" s="20"/>
    </row>
    <row r="31" spans="1:8" x14ac:dyDescent="0.2">
      <c r="A31" s="18"/>
      <c r="B31" s="18"/>
      <c r="C31" s="18"/>
      <c r="D31" s="18"/>
      <c r="E31" s="24"/>
      <c r="F31" s="24"/>
      <c r="G31" s="24"/>
      <c r="H31" s="20"/>
    </row>
    <row r="32" spans="1:8" x14ac:dyDescent="0.2">
      <c r="A32" s="18"/>
      <c r="B32" s="18"/>
      <c r="C32" s="18"/>
      <c r="D32" s="18"/>
      <c r="E32" s="24"/>
      <c r="F32" s="24"/>
      <c r="G32" s="24"/>
      <c r="H32" s="20"/>
    </row>
    <row r="33" spans="1:8" ht="34" customHeight="1" x14ac:dyDescent="0.2">
      <c r="A33" s="18"/>
      <c r="B33" s="23" t="s">
        <v>15</v>
      </c>
      <c r="C33" s="22"/>
      <c r="D33" s="22"/>
      <c r="E33" s="24"/>
      <c r="F33" s="18"/>
      <c r="G33" s="20"/>
      <c r="H33" s="20"/>
    </row>
    <row r="34" spans="1:8" ht="50" customHeight="1" x14ac:dyDescent="0.2">
      <c r="A34" s="18"/>
      <c r="B34" s="23" t="s">
        <v>3</v>
      </c>
      <c r="C34" s="23" t="s">
        <v>16</v>
      </c>
      <c r="D34" s="23" t="s">
        <v>17</v>
      </c>
      <c r="E34" s="24"/>
      <c r="F34" s="24"/>
      <c r="G34" s="24"/>
      <c r="H34" s="20"/>
    </row>
    <row r="35" spans="1:8" ht="30" customHeight="1" x14ac:dyDescent="0.2">
      <c r="A35" s="18"/>
      <c r="B35" s="3">
        <v>2026</v>
      </c>
      <c r="C35" s="30" t="s">
        <v>1</v>
      </c>
      <c r="D35" s="30" t="s">
        <v>1</v>
      </c>
      <c r="E35" s="24"/>
      <c r="F35" s="24"/>
      <c r="G35" s="24"/>
      <c r="H35" s="20"/>
    </row>
    <row r="36" spans="1:8" ht="30" customHeight="1" x14ac:dyDescent="0.2">
      <c r="A36" s="18"/>
      <c r="B36" s="3">
        <v>2027</v>
      </c>
      <c r="C36" s="30" t="s">
        <v>1</v>
      </c>
      <c r="D36" s="30" t="s">
        <v>1</v>
      </c>
      <c r="E36" s="24"/>
      <c r="F36" s="24"/>
      <c r="G36" s="24"/>
      <c r="H36" s="20"/>
    </row>
    <row r="37" spans="1:8" ht="30" customHeight="1" x14ac:dyDescent="0.2">
      <c r="A37" s="18"/>
      <c r="B37" s="3">
        <v>2028</v>
      </c>
      <c r="C37" s="30" t="s">
        <v>1</v>
      </c>
      <c r="D37" s="30" t="s">
        <v>1</v>
      </c>
      <c r="E37" s="24"/>
      <c r="F37" s="24"/>
      <c r="G37" s="24"/>
      <c r="H37" s="20"/>
    </row>
    <row r="38" spans="1:8" x14ac:dyDescent="0.2">
      <c r="A38" s="18"/>
      <c r="C38" s="21"/>
      <c r="D38" s="21"/>
      <c r="E38" s="21"/>
      <c r="F38" s="21"/>
      <c r="G38" s="24"/>
      <c r="H38" s="20"/>
    </row>
    <row r="39" spans="1:8" x14ac:dyDescent="0.2">
      <c r="A39" s="18"/>
      <c r="B39" s="21"/>
      <c r="C39" s="21"/>
      <c r="D39" s="21"/>
      <c r="E39" s="21"/>
      <c r="F39" s="21"/>
      <c r="G39" s="24"/>
      <c r="H39" s="20"/>
    </row>
    <row r="40" spans="1:8" x14ac:dyDescent="0.2">
      <c r="A40" s="18"/>
      <c r="B40" s="21"/>
      <c r="C40" s="21"/>
      <c r="D40" s="21"/>
      <c r="E40" s="21"/>
      <c r="F40" s="21"/>
      <c r="G40" s="24"/>
      <c r="H40" s="20"/>
    </row>
    <row r="41" spans="1:8" ht="34" customHeight="1" x14ac:dyDescent="0.2">
      <c r="A41" s="18"/>
      <c r="B41" s="23" t="s">
        <v>18</v>
      </c>
      <c r="C41" s="21"/>
      <c r="D41" s="22"/>
      <c r="E41" s="24"/>
      <c r="F41" s="18"/>
      <c r="G41" s="20"/>
      <c r="H41" s="20"/>
    </row>
    <row r="42" spans="1:8" ht="30" customHeight="1" x14ac:dyDescent="0.2">
      <c r="A42" s="18"/>
      <c r="B42" s="23" t="s">
        <v>37</v>
      </c>
      <c r="C42" s="23" t="s">
        <v>19</v>
      </c>
      <c r="D42" s="23" t="s">
        <v>20</v>
      </c>
      <c r="E42" s="23" t="s">
        <v>21</v>
      </c>
      <c r="F42" s="23" t="s">
        <v>22</v>
      </c>
      <c r="G42" s="24"/>
      <c r="H42" s="20"/>
    </row>
    <row r="43" spans="1:8" ht="30" customHeight="1" x14ac:dyDescent="0.2">
      <c r="A43" s="18"/>
      <c r="B43" s="7"/>
      <c r="C43" s="8"/>
      <c r="D43" s="8"/>
      <c r="E43" s="9"/>
      <c r="F43" s="4"/>
      <c r="G43" s="24"/>
      <c r="H43" s="20"/>
    </row>
    <row r="44" spans="1:8" ht="30" customHeight="1" x14ac:dyDescent="0.2">
      <c r="A44" s="18"/>
      <c r="B44" s="10"/>
      <c r="C44" s="10"/>
      <c r="D44" s="10"/>
      <c r="E44" s="11"/>
      <c r="F44" s="4"/>
      <c r="G44" s="24"/>
      <c r="H44" s="20"/>
    </row>
    <row r="45" spans="1:8" ht="30" customHeight="1" x14ac:dyDescent="0.2">
      <c r="A45" s="18"/>
      <c r="B45" s="10"/>
      <c r="C45" s="10"/>
      <c r="D45" s="10"/>
      <c r="E45" s="11"/>
      <c r="F45" s="4"/>
      <c r="G45" s="24"/>
      <c r="H45" s="20"/>
    </row>
    <row r="46" spans="1:8" x14ac:dyDescent="0.2">
      <c r="A46" s="18"/>
      <c r="B46" s="19" t="s">
        <v>23</v>
      </c>
      <c r="C46" s="19"/>
      <c r="D46" s="19"/>
      <c r="E46" s="19"/>
      <c r="F46" s="19"/>
      <c r="G46" s="20"/>
      <c r="H46" s="20"/>
    </row>
    <row r="47" spans="1:8" x14ac:dyDescent="0.2">
      <c r="A47" s="18"/>
      <c r="B47" s="19"/>
      <c r="C47" s="19"/>
      <c r="D47" s="19"/>
      <c r="E47" s="19"/>
      <c r="F47" s="19"/>
      <c r="G47" s="20"/>
      <c r="H47" s="20"/>
    </row>
    <row r="48" spans="1:8" x14ac:dyDescent="0.2">
      <c r="A48" s="18"/>
      <c r="B48" s="27"/>
      <c r="C48" s="27"/>
      <c r="D48" s="27"/>
      <c r="E48" s="27"/>
      <c r="F48" s="27"/>
      <c r="G48" s="20"/>
      <c r="H48" s="20"/>
    </row>
    <row r="49" spans="1:8" ht="60" customHeight="1" x14ac:dyDescent="0.2">
      <c r="A49" s="18"/>
      <c r="B49" s="28" t="s">
        <v>3</v>
      </c>
      <c r="C49" s="28" t="s">
        <v>26</v>
      </c>
      <c r="D49" s="28" t="s">
        <v>25</v>
      </c>
      <c r="E49" s="28" t="s">
        <v>24</v>
      </c>
      <c r="F49" s="24"/>
      <c r="G49" s="20"/>
      <c r="H49" s="20"/>
    </row>
    <row r="50" spans="1:8" ht="30" customHeight="1" x14ac:dyDescent="0.2">
      <c r="A50" s="18"/>
      <c r="B50" s="3">
        <v>2026</v>
      </c>
      <c r="C50" s="29" t="e">
        <f>C17+C26</f>
        <v>#VALUE!</v>
      </c>
      <c r="D50" s="29" t="e">
        <f>D17+E26</f>
        <v>#VALUE!</v>
      </c>
      <c r="E50" s="29" t="e">
        <f>E17+G26</f>
        <v>#VALUE!</v>
      </c>
      <c r="F50" s="24"/>
      <c r="G50" s="20"/>
      <c r="H50" s="20"/>
    </row>
    <row r="51" spans="1:8" ht="30" customHeight="1" x14ac:dyDescent="0.2">
      <c r="A51" s="18"/>
      <c r="B51" s="3">
        <v>2027</v>
      </c>
      <c r="C51" s="29" t="e">
        <f>C18+C27</f>
        <v>#VALUE!</v>
      </c>
      <c r="D51" s="29" t="e">
        <f>D18+E27</f>
        <v>#VALUE!</v>
      </c>
      <c r="E51" s="29" t="e">
        <f>E18+G27</f>
        <v>#VALUE!</v>
      </c>
      <c r="F51" s="24"/>
      <c r="G51" s="20"/>
      <c r="H51" s="20"/>
    </row>
    <row r="52" spans="1:8" ht="30" customHeight="1" x14ac:dyDescent="0.2">
      <c r="A52" s="18"/>
      <c r="B52" s="3">
        <v>2028</v>
      </c>
      <c r="C52" s="29" t="e">
        <f>C19+C28</f>
        <v>#VALUE!</v>
      </c>
      <c r="D52" s="29" t="e">
        <f>D19+E28</f>
        <v>#VALUE!</v>
      </c>
      <c r="E52" s="29" t="e">
        <f>+E19+G28</f>
        <v>#VALUE!</v>
      </c>
      <c r="F52" s="24"/>
      <c r="G52" s="20"/>
      <c r="H52" s="20"/>
    </row>
  </sheetData>
  <mergeCells count="1">
    <mergeCell ref="B1:U1"/>
  </mergeCells>
  <dataValidations disablePrompts="1" count="1">
    <dataValidation type="list" allowBlank="1" showInputMessage="1" showErrorMessage="1" sqref="E23 E25" xr:uid="{17D95F8F-5A8F-C745-84CA-8A3192EAF8E8}">
      <formula1>#REF!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C998767-EFAD-AA43-9935-7D3E380381FF}">
          <x14:formula1>
            <xm:f>'/Users/alina.sterker/Spaces/Projects/2021-04_New GLEIF Logo/Logo Exchange Catalogue/[2021-10-07-Logo-Exchange-Catalogue_CR.xlsx]Formula Sheet'!#REF!</xm:f>
          </x14:formula1>
          <xm:sqref>D25 D23 G8:G23 G25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Owais Nasir</cp:lastModifiedBy>
  <dcterms:created xsi:type="dcterms:W3CDTF">2021-05-12T07:51:43Z</dcterms:created>
  <dcterms:modified xsi:type="dcterms:W3CDTF">2025-09-30T09:19:14Z</dcterms:modified>
</cp:coreProperties>
</file>